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Gabriela Calin\Desktop\POR 2021-2027\Ghiduri\Ghid IMM\"/>
    </mc:Choice>
  </mc:AlternateContent>
  <xr:revisionPtr revIDLastSave="0" documentId="13_ncr:1_{D01BC3E4-9135-4F1D-B5FC-6BEBD8CD0D37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Sheet1" sheetId="1" r:id="rId1"/>
  </sheets>
  <definedNames>
    <definedName name="_xlnm.Print_Area" localSheetId="0">Sheet1!$A$1:$G$90</definedName>
  </definedName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3" i="1" l="1"/>
  <c r="C8" i="1"/>
  <c r="C52" i="1" l="1"/>
  <c r="C56" i="1"/>
  <c r="C58" i="1"/>
  <c r="C50" i="1"/>
  <c r="C46" i="1"/>
  <c r="C29" i="1"/>
  <c r="C28" i="1" s="1"/>
  <c r="C22" i="1"/>
  <c r="C7" i="1" s="1"/>
  <c r="C45" i="1" l="1"/>
</calcChain>
</file>

<file path=xl/sharedStrings.xml><?xml version="1.0" encoding="utf-8"?>
<sst xmlns="http://schemas.openxmlformats.org/spreadsheetml/2006/main" count="68" uniqueCount="67">
  <si>
    <t>Criteriu/ subcriteriu</t>
  </si>
  <si>
    <t>Punctaj maxim</t>
  </si>
  <si>
    <t>Contribuţia proiectului la realizarea obiectivului priorității de investiție</t>
  </si>
  <si>
    <t>Previzionarea economico-financiară ca urmare a implementării proiectului, la finalul celui de-al treilea exercițiu financiar complet, după implementarea investiției, în condițiile unei detalieri corespunzătoare a modificărilor intervenite asupra posturilor bilanțiere ca urmare a realizării investiției dublată de realizarea unei estimări detaliate, fundamentate, realiste a cheltuielilor şi veniturilor</t>
  </si>
  <si>
    <t>1.2.1. Rata solvabilităţii generale (Active totale/ Datorii totale)</t>
  </si>
  <si>
    <t>d. &lt; 1</t>
  </si>
  <si>
    <t xml:space="preserve">a. &gt;= 3 </t>
  </si>
  <si>
    <t xml:space="preserve">b. &gt;= 2 și &lt; 3 </t>
  </si>
  <si>
    <t xml:space="preserve">c. &gt;= 1 și &lt; 2 </t>
  </si>
  <si>
    <t xml:space="preserve">1.2.2. Rata rentabilităţii financiare - ROE (Rezultat net / Capitaluri proprii) </t>
  </si>
  <si>
    <t xml:space="preserve">a. &gt;= 7% </t>
  </si>
  <si>
    <t xml:space="preserve">b. &gt;= 6% și &lt; 7% </t>
  </si>
  <si>
    <t xml:space="preserve">c. &gt;= 5% și &lt; 6% </t>
  </si>
  <si>
    <t xml:space="preserve">d. &lt; 5% </t>
  </si>
  <si>
    <t>Calitatea planului de afaceri</t>
  </si>
  <si>
    <t>a. Proiecțiile veniturilor și cheltuielilor de operare sunt realiste, fundamentate pe date corecte, surse verificabile</t>
  </si>
  <si>
    <t xml:space="preserve">b. Costurile investiției sunt corect estimate și sunt fundamentate </t>
  </si>
  <si>
    <t>c. Analiza pieței identifică principalii competitori, prezentând produsele/serviciile similare pe carea ceștia le oferă, cota de piață.</t>
  </si>
  <si>
    <t>d.Strategia de marketing identifică instrumente adecvate şi eficiente în condiţiile resurselor disponibile.</t>
  </si>
  <si>
    <t>e. Planul de afaceri descrie toate elementele structurale principale. Acesta este întocmit de o manieră coerentă, iar calitatea informațiilor prezentate contribuie la o bună înțelegere a proiectului și la justificarea pertinentă a necesității realizării investiției.</t>
  </si>
  <si>
    <t>Capacitatea financiară și operațională a solicitantului</t>
  </si>
  <si>
    <t>2.1.1. Rata solvabilităţii generale (Active totale/ Datorii totale)</t>
  </si>
  <si>
    <t xml:space="preserve">a. &gt;= 2 </t>
  </si>
  <si>
    <t xml:space="preserve">b. &gt;= 1,5 și &lt; 2 </t>
  </si>
  <si>
    <t xml:space="preserve">c. &gt;= 1 și &lt; 1,5 </t>
  </si>
  <si>
    <t>2.1.2. Rata rentabilităţii financiare - ROE (Rezultat net / Capitaluri proprii)</t>
  </si>
  <si>
    <t>d. &lt; 1%</t>
  </si>
  <si>
    <t xml:space="preserve">a. &gt;= 5% </t>
  </si>
  <si>
    <t xml:space="preserve">b. &gt;= 3% și &lt; 5% </t>
  </si>
  <si>
    <t xml:space="preserve">c. &gt;= 1% și &lt; 3% </t>
  </si>
  <si>
    <t>2.1.3. Rata de creștere a profitului din exploatare (înregistrat în N faţă de N-1, unde N este anul fiscal anterior depunerii cererii de finanţare)</t>
  </si>
  <si>
    <t>d. &lt; 0%</t>
  </si>
  <si>
    <t xml:space="preserve">a. &gt;= 20% </t>
  </si>
  <si>
    <t xml:space="preserve">b. &gt;= 10% și &lt; 20% </t>
  </si>
  <si>
    <t xml:space="preserve">c. &gt;= 0% și &lt; 10% </t>
  </si>
  <si>
    <t>Investiția include măsuri de îmbunătățire a calității mediului înconjurător și de creștere a eficienței
energetice:</t>
  </si>
  <si>
    <t xml:space="preserve">a. Utilizarea surselor regenerabile de energie </t>
  </si>
  <si>
    <t>Investiția include măsuri de asigurare a egalității de șanse și tratament:</t>
  </si>
  <si>
    <t>TOTAL</t>
  </si>
  <si>
    <t>Punctaj acordat evaluator teme orizontale</t>
  </si>
  <si>
    <t>Anexa 4 - Grila de evaluare tehnică și financiară a cererii de finanţare</t>
  </si>
  <si>
    <t>Total punctaj acordat</t>
  </si>
  <si>
    <t>Domeniul de activitate (clasa/clasele CAEN) în care se realizează investiția (în conformitate cu Anexa 2 ”Lista domeniilor de activitate eligibile” la ghid)</t>
  </si>
  <si>
    <t>Punctaj acordat evaluator financiar 1</t>
  </si>
  <si>
    <t>Punctaj acordat evaluator financiar 2</t>
  </si>
  <si>
    <t>Capacitatea economico-financiară a solicitantului, în exercițiul financiar anterior depunerii cererii de finanțare</t>
  </si>
  <si>
    <t>Respectarea principiilor privind dezvoltarea durabilă, egalitatea de şanse, de gen și nediscriminarea (Nu vor fi punctate măsurile de conformare cu obligațiile legale ale solicitantului în aceste domenii)</t>
  </si>
  <si>
    <t>S-au obținut venituri aferente clasei CAEN  în care se realizează investiția, în anul anterior depunerii cererii de finanțare, conform unui Raport de expertiză contabilă mai mari decat 0</t>
  </si>
  <si>
    <t>S-au obținut venituri aferente clasei CAEN  în care se realizează investiția, în anul anterior depunerii cererii de finanțare, conform unui Raport de expertiză contabilă egale cu  0</t>
  </si>
  <si>
    <t>Complementaritatea cu alte investiții realizate</t>
  </si>
  <si>
    <t>a.Proiectul prevede crearea de facilităţi/adaptarea infrastructurii pentru accesul persoanelor cu dizabilităţi și adaptarea echipamentelor în vederea operării de către persoanele cu dizabilități, inclusiv serviciile de tip ICT – Tehnologia Informațiilor și Comunicațiilori</t>
  </si>
  <si>
    <t xml:space="preserve">b. Minimizarea la sursă a deșeurilor generate. Creșterea gradului de recuperare și reciclare a deseurilor </t>
  </si>
  <si>
    <t>Proiectul asigură imunizare la schimbările climatice (În cazul proiectelor de infrastructură cu o durată de viață mai mare de 5 ani)</t>
  </si>
  <si>
    <t>c. Reducerea emisiilor de CO2 prin optimizarea funcţionării instalaţiilor şi a fluxurilor tehnologice</t>
  </si>
  <si>
    <t xml:space="preserve">Solicitant: </t>
  </si>
  <si>
    <t xml:space="preserve">Cod SMIS: </t>
  </si>
  <si>
    <t>Denumire proiect</t>
  </si>
  <si>
    <t xml:space="preserve">Nr. apel de proiecte 
</t>
  </si>
  <si>
    <t>Decizia etapei de încadrare a proiectului/ Decizia finală a autorității competente pentru protecția mediului privind procedura de evaluare a impactului asupra mediului, emisă de autoritatea pentru protecția mediului (în conformitate cu Legii nr.292/ 2018) este atașată?</t>
  </si>
  <si>
    <t>Pentru procedura privind evaluarea impactului asupra mediului</t>
  </si>
  <si>
    <t>Pentru respectarea principiului DNSH</t>
  </si>
  <si>
    <t xml:space="preserve">Declarația privind respectarea principiului DNSH este atașată?
Respectă modelul anexat ghidului solicitantului?
Sunt incluse măsurile din analiza DNSH – anexă a Programului Regional Sud Muntenia 2021-2027?
Solicitantul își asumă atât respectarea cât și modalitatea de îndeplinire a cerințelor și măsurilor prevăzute pentru obiectivele de mediu?
</t>
  </si>
  <si>
    <t xml:space="preserve">Documentația privind imunizarea la schimbările climatice este anexată?
Respectă metodologia de întocmire, conform ghidului elaborat de MIPE?
Concluziile documentației se regăsesc în documentația tehnică și în cererea de finanțare?
</t>
  </si>
  <si>
    <t>complementaritatea cu alte investiții realizate din alte surse de finanțare, proiectul primește punctaj suplimentar, conform grilei ETF</t>
  </si>
  <si>
    <t>Proiectul este implementat în județele Călărași, Ialomița, Giurgiu și Teleorman</t>
  </si>
  <si>
    <t>Locul de implementare a proiectului</t>
  </si>
  <si>
    <t xml:space="preserve">Proiectul este implementat în județele Argeș, Dâmbovița și Prahova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</si>
</sst>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4" borderId="1" xfId="0" applyFill="1" applyBorder="1" applyAlignment="1">
      <alignment horizontal="center" vertical="top"/>
    </xf>
    <xf numFmtId="0" fontId="0" fillId="4" borderId="1" xfId="0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7" borderId="1" xfId="0" applyFill="1" applyBorder="1" applyAlignment="1">
      <alignment vertical="top"/>
    </xf>
    <xf numFmtId="0" fontId="0" fillId="7" borderId="1" xfId="0" applyFill="1" applyBorder="1" applyAlignment="1">
      <alignment horizontal="center" vertical="top"/>
    </xf>
    <xf numFmtId="0" fontId="0" fillId="4" borderId="1" xfId="0" applyFill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0" fillId="5" borderId="1" xfId="0" applyFill="1" applyBorder="1" applyAlignment="1">
      <alignment vertical="top"/>
    </xf>
    <xf numFmtId="0" fontId="0" fillId="5" borderId="1" xfId="0" applyFill="1" applyBorder="1" applyAlignment="1">
      <alignment horizontal="center" vertical="top"/>
    </xf>
    <xf numFmtId="0" fontId="0" fillId="5" borderId="1" xfId="0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0" fontId="0" fillId="0" borderId="0" xfId="3" applyNumberFormat="1" applyFont="1"/>
    <xf numFmtId="43" fontId="0" fillId="0" borderId="0" xfId="2" applyFont="1"/>
    <xf numFmtId="0" fontId="0" fillId="0" borderId="5" xfId="0" applyBorder="1" applyAlignment="1">
      <alignment vertical="top" wrapText="1"/>
    </xf>
    <xf numFmtId="0" fontId="0" fillId="0" borderId="5" xfId="0" applyBorder="1" applyAlignment="1">
      <alignment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7" fillId="0" borderId="0" xfId="0" applyFont="1" applyAlignment="1">
      <alignment vertical="top"/>
    </xf>
    <xf numFmtId="0" fontId="7" fillId="2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7" fillId="6" borderId="1" xfId="0" applyFont="1" applyFill="1" applyBorder="1" applyAlignment="1">
      <alignment vertical="top"/>
    </xf>
    <xf numFmtId="0" fontId="8" fillId="6" borderId="1" xfId="0" applyFont="1" applyFill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/>
    </xf>
  </cellXfs>
  <cellStyles count="4">
    <cellStyle name="Comma" xfId="2" builtinId="3"/>
    <cellStyle name="Normal" xfId="0" builtinId="0"/>
    <cellStyle name="Normal 2" xfId="1" xr:uid="{00000000-0005-0000-0000-000002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0"/>
  <sheetViews>
    <sheetView tabSelected="1" topLeftCell="A16" zoomScale="125" zoomScaleNormal="125" zoomScaleSheetLayoutView="125" zoomScalePageLayoutView="125" workbookViewId="0">
      <selection activeCell="C60" sqref="C60:G60"/>
    </sheetView>
  </sheetViews>
  <sheetFormatPr defaultColWidth="8.68359375" defaultRowHeight="14.4" x14ac:dyDescent="0.55000000000000004"/>
  <cols>
    <col min="1" max="1" width="4" style="4" customWidth="1"/>
    <col min="2" max="2" width="83" style="4" customWidth="1"/>
    <col min="3" max="3" width="8.3125" style="4" customWidth="1"/>
    <col min="4" max="4" width="11.1015625" style="4" customWidth="1"/>
    <col min="5" max="6" width="11" style="4" customWidth="1"/>
    <col min="7" max="7" width="14.68359375" style="4" customWidth="1"/>
    <col min="8" max="8" width="8.68359375" style="4"/>
    <col min="9" max="10" width="13.3125" style="4" bestFit="1" customWidth="1"/>
    <col min="11" max="16384" width="8.68359375" style="4"/>
  </cols>
  <sheetData>
    <row r="1" spans="1:7" x14ac:dyDescent="0.55000000000000004">
      <c r="B1" s="5" t="s">
        <v>40</v>
      </c>
    </row>
    <row r="2" spans="1:7" ht="28.8" x14ac:dyDescent="0.55000000000000004">
      <c r="B2" s="6" t="s">
        <v>57</v>
      </c>
    </row>
    <row r="3" spans="1:7" x14ac:dyDescent="0.55000000000000004">
      <c r="B3" t="s">
        <v>54</v>
      </c>
      <c r="C3"/>
      <c r="D3"/>
      <c r="E3"/>
      <c r="F3"/>
    </row>
    <row r="4" spans="1:7" x14ac:dyDescent="0.55000000000000004">
      <c r="B4" t="s">
        <v>55</v>
      </c>
      <c r="C4"/>
      <c r="D4"/>
      <c r="E4"/>
      <c r="F4"/>
    </row>
    <row r="5" spans="1:7" ht="13.95" customHeight="1" x14ac:dyDescent="0.55000000000000004">
      <c r="B5" t="s">
        <v>56</v>
      </c>
      <c r="C5" s="24"/>
      <c r="D5" s="24"/>
      <c r="E5" s="24"/>
      <c r="F5" s="24"/>
      <c r="G5" s="23"/>
    </row>
    <row r="6" spans="1:7" s="27" customFormat="1" ht="73.95" customHeight="1" x14ac:dyDescent="0.55000000000000004">
      <c r="B6" s="30" t="s">
        <v>0</v>
      </c>
      <c r="C6" s="31" t="s">
        <v>1</v>
      </c>
      <c r="D6" s="31" t="s">
        <v>43</v>
      </c>
      <c r="E6" s="31" t="s">
        <v>44</v>
      </c>
      <c r="F6" s="31" t="s">
        <v>39</v>
      </c>
      <c r="G6" s="31" t="s">
        <v>41</v>
      </c>
    </row>
    <row r="7" spans="1:7" s="27" customFormat="1" x14ac:dyDescent="0.55000000000000004">
      <c r="A7" s="28">
        <v>1</v>
      </c>
      <c r="B7" s="29" t="s">
        <v>2</v>
      </c>
      <c r="C7" s="25">
        <f>C8+C11+C22</f>
        <v>40</v>
      </c>
      <c r="D7" s="25"/>
      <c r="E7" s="25"/>
      <c r="F7" s="25"/>
      <c r="G7" s="25"/>
    </row>
    <row r="8" spans="1:7" ht="28.8" x14ac:dyDescent="0.55000000000000004">
      <c r="A8" s="9">
        <v>1.1000000000000001</v>
      </c>
      <c r="B8" s="10" t="s">
        <v>42</v>
      </c>
      <c r="C8" s="9">
        <f>C9+C10</f>
        <v>5</v>
      </c>
      <c r="D8" s="9"/>
      <c r="E8" s="9"/>
      <c r="F8" s="9"/>
      <c r="G8" s="9"/>
    </row>
    <row r="9" spans="1:7" ht="28.8" x14ac:dyDescent="0.55000000000000004">
      <c r="A9" s="11"/>
      <c r="B9" s="45" t="s">
        <v>47</v>
      </c>
      <c r="C9" s="7">
        <v>5</v>
      </c>
      <c r="D9" s="7"/>
      <c r="E9" s="7"/>
      <c r="F9" s="7"/>
      <c r="G9" s="7"/>
    </row>
    <row r="10" spans="1:7" ht="28.8" x14ac:dyDescent="0.55000000000000004">
      <c r="A10" s="11"/>
      <c r="B10" s="45" t="s">
        <v>48</v>
      </c>
      <c r="C10" s="7">
        <v>0</v>
      </c>
      <c r="D10" s="7"/>
      <c r="E10" s="7"/>
      <c r="F10" s="7"/>
      <c r="G10" s="7"/>
    </row>
    <row r="11" spans="1:7" ht="72" x14ac:dyDescent="0.55000000000000004">
      <c r="A11" s="9">
        <v>1.2</v>
      </c>
      <c r="B11" s="10" t="s">
        <v>3</v>
      </c>
      <c r="C11" s="9">
        <v>20</v>
      </c>
      <c r="D11" s="9"/>
      <c r="E11" s="9"/>
      <c r="F11" s="9"/>
      <c r="G11" s="9"/>
    </row>
    <row r="12" spans="1:7" x14ac:dyDescent="0.55000000000000004">
      <c r="A12" s="11"/>
      <c r="B12" s="12" t="s">
        <v>4</v>
      </c>
      <c r="C12" s="13">
        <v>10</v>
      </c>
      <c r="D12" s="13"/>
      <c r="E12" s="13"/>
      <c r="F12" s="13"/>
      <c r="G12" s="13"/>
    </row>
    <row r="13" spans="1:7" x14ac:dyDescent="0.55000000000000004">
      <c r="A13" s="11"/>
      <c r="B13" s="11" t="s">
        <v>6</v>
      </c>
      <c r="C13" s="7">
        <v>10</v>
      </c>
      <c r="D13" s="7"/>
      <c r="E13" s="7"/>
      <c r="F13" s="7"/>
      <c r="G13" s="7"/>
    </row>
    <row r="14" spans="1:7" x14ac:dyDescent="0.55000000000000004">
      <c r="A14" s="11"/>
      <c r="B14" s="11" t="s">
        <v>7</v>
      </c>
      <c r="C14" s="7">
        <v>6</v>
      </c>
      <c r="D14" s="7"/>
      <c r="E14" s="7"/>
      <c r="F14" s="7"/>
      <c r="G14" s="7"/>
    </row>
    <row r="15" spans="1:7" x14ac:dyDescent="0.55000000000000004">
      <c r="A15" s="11"/>
      <c r="B15" s="11" t="s">
        <v>8</v>
      </c>
      <c r="C15" s="7">
        <v>3</v>
      </c>
      <c r="D15" s="7"/>
      <c r="E15" s="7"/>
      <c r="F15" s="7"/>
      <c r="G15" s="7"/>
    </row>
    <row r="16" spans="1:7" x14ac:dyDescent="0.55000000000000004">
      <c r="A16" s="11"/>
      <c r="B16" s="11" t="s">
        <v>5</v>
      </c>
      <c r="C16" s="7">
        <v>0</v>
      </c>
      <c r="D16" s="7"/>
      <c r="E16" s="7"/>
      <c r="F16" s="7"/>
      <c r="G16" s="7"/>
    </row>
    <row r="17" spans="1:7" x14ac:dyDescent="0.55000000000000004">
      <c r="A17" s="11"/>
      <c r="B17" s="12" t="s">
        <v>9</v>
      </c>
      <c r="C17" s="13">
        <v>10</v>
      </c>
      <c r="D17" s="13"/>
      <c r="E17" s="13"/>
      <c r="F17" s="13"/>
      <c r="G17" s="13"/>
    </row>
    <row r="18" spans="1:7" x14ac:dyDescent="0.55000000000000004">
      <c r="A18" s="11"/>
      <c r="B18" s="11" t="s">
        <v>10</v>
      </c>
      <c r="C18" s="7">
        <v>10</v>
      </c>
      <c r="D18" s="7"/>
      <c r="E18" s="7"/>
      <c r="F18" s="7"/>
      <c r="G18" s="7"/>
    </row>
    <row r="19" spans="1:7" x14ac:dyDescent="0.55000000000000004">
      <c r="A19" s="11"/>
      <c r="B19" s="11" t="s">
        <v>11</v>
      </c>
      <c r="C19" s="7">
        <v>6</v>
      </c>
      <c r="D19" s="7"/>
      <c r="E19" s="7"/>
      <c r="F19" s="7"/>
      <c r="G19" s="7"/>
    </row>
    <row r="20" spans="1:7" x14ac:dyDescent="0.55000000000000004">
      <c r="A20" s="11"/>
      <c r="B20" s="11" t="s">
        <v>12</v>
      </c>
      <c r="C20" s="7">
        <v>3</v>
      </c>
      <c r="D20" s="7"/>
      <c r="E20" s="7"/>
      <c r="F20" s="7"/>
      <c r="G20" s="7"/>
    </row>
    <row r="21" spans="1:7" x14ac:dyDescent="0.55000000000000004">
      <c r="A21" s="11"/>
      <c r="B21" s="11" t="s">
        <v>13</v>
      </c>
      <c r="C21" s="7">
        <v>0</v>
      </c>
      <c r="D21" s="7"/>
      <c r="E21" s="7"/>
      <c r="F21" s="7"/>
      <c r="G21" s="7"/>
    </row>
    <row r="22" spans="1:7" x14ac:dyDescent="0.55000000000000004">
      <c r="A22" s="14">
        <v>1.3</v>
      </c>
      <c r="B22" s="14" t="s">
        <v>14</v>
      </c>
      <c r="C22" s="9">
        <f>C23+C24+C25+C26+C27</f>
        <v>15</v>
      </c>
      <c r="D22" s="9"/>
      <c r="E22" s="9"/>
      <c r="F22" s="9"/>
      <c r="G22" s="9"/>
    </row>
    <row r="23" spans="1:7" ht="28.8" x14ac:dyDescent="0.55000000000000004">
      <c r="A23" s="11"/>
      <c r="B23" s="8" t="s">
        <v>15</v>
      </c>
      <c r="C23" s="7">
        <v>5</v>
      </c>
      <c r="D23" s="15"/>
      <c r="E23" s="15"/>
      <c r="F23" s="7"/>
      <c r="G23" s="7"/>
    </row>
    <row r="24" spans="1:7" x14ac:dyDescent="0.55000000000000004">
      <c r="A24" s="11"/>
      <c r="B24" s="11" t="s">
        <v>16</v>
      </c>
      <c r="C24" s="7">
        <v>4</v>
      </c>
      <c r="D24" s="15"/>
      <c r="E24" s="15"/>
      <c r="F24" s="7"/>
      <c r="G24" s="7"/>
    </row>
    <row r="25" spans="1:7" x14ac:dyDescent="0.55000000000000004">
      <c r="A25" s="11"/>
      <c r="B25" s="8" t="s">
        <v>17</v>
      </c>
      <c r="C25" s="7">
        <v>2</v>
      </c>
      <c r="D25" s="15"/>
      <c r="E25" s="15"/>
      <c r="F25" s="7"/>
      <c r="G25" s="7"/>
    </row>
    <row r="26" spans="1:7" ht="28.8" x14ac:dyDescent="0.55000000000000004">
      <c r="A26" s="11"/>
      <c r="B26" s="8" t="s">
        <v>18</v>
      </c>
      <c r="C26" s="7">
        <v>2</v>
      </c>
      <c r="D26" s="15"/>
      <c r="E26" s="15"/>
      <c r="F26" s="7"/>
      <c r="G26" s="7"/>
    </row>
    <row r="27" spans="1:7" ht="44.7" customHeight="1" x14ac:dyDescent="0.55000000000000004">
      <c r="A27" s="11"/>
      <c r="B27" s="8" t="s">
        <v>19</v>
      </c>
      <c r="C27" s="7">
        <v>2</v>
      </c>
      <c r="D27" s="15"/>
      <c r="E27" s="15"/>
      <c r="F27" s="7"/>
      <c r="G27" s="7"/>
    </row>
    <row r="28" spans="1:7" s="27" customFormat="1" x14ac:dyDescent="0.55000000000000004">
      <c r="A28" s="28">
        <v>2</v>
      </c>
      <c r="B28" s="28" t="s">
        <v>20</v>
      </c>
      <c r="C28" s="25">
        <f>C29</f>
        <v>30</v>
      </c>
      <c r="D28" s="25"/>
      <c r="E28" s="25"/>
      <c r="F28" s="25"/>
      <c r="G28" s="25"/>
    </row>
    <row r="29" spans="1:7" ht="28.8" x14ac:dyDescent="0.55000000000000004">
      <c r="A29" s="14">
        <v>2.1</v>
      </c>
      <c r="B29" s="10" t="s">
        <v>45</v>
      </c>
      <c r="C29" s="9">
        <f>C30+C35+C40</f>
        <v>30</v>
      </c>
      <c r="D29" s="9"/>
      <c r="E29" s="9"/>
      <c r="F29" s="9"/>
      <c r="G29" s="9"/>
    </row>
    <row r="30" spans="1:7" x14ac:dyDescent="0.55000000000000004">
      <c r="A30" s="11"/>
      <c r="B30" s="16" t="s">
        <v>21</v>
      </c>
      <c r="C30" s="17">
        <v>10</v>
      </c>
      <c r="D30" s="17"/>
      <c r="E30" s="17"/>
      <c r="F30" s="17"/>
      <c r="G30" s="17"/>
    </row>
    <row r="31" spans="1:7" x14ac:dyDescent="0.55000000000000004">
      <c r="A31" s="11"/>
      <c r="B31" s="11" t="s">
        <v>22</v>
      </c>
      <c r="C31" s="7">
        <v>10</v>
      </c>
      <c r="D31" s="7"/>
      <c r="E31" s="7"/>
      <c r="F31" s="7"/>
      <c r="G31" s="7"/>
    </row>
    <row r="32" spans="1:7" x14ac:dyDescent="0.55000000000000004">
      <c r="A32" s="11"/>
      <c r="B32" s="11" t="s">
        <v>23</v>
      </c>
      <c r="C32" s="7">
        <v>6</v>
      </c>
      <c r="D32" s="7"/>
      <c r="E32" s="7"/>
      <c r="F32" s="7"/>
      <c r="G32" s="7"/>
    </row>
    <row r="33" spans="1:10" x14ac:dyDescent="0.55000000000000004">
      <c r="A33" s="11"/>
      <c r="B33" s="11" t="s">
        <v>24</v>
      </c>
      <c r="C33" s="7">
        <v>3</v>
      </c>
      <c r="D33" s="7"/>
      <c r="E33" s="7"/>
      <c r="F33" s="7"/>
      <c r="G33" s="7"/>
    </row>
    <row r="34" spans="1:10" x14ac:dyDescent="0.55000000000000004">
      <c r="A34" s="11"/>
      <c r="B34" s="11" t="s">
        <v>5</v>
      </c>
      <c r="C34" s="7">
        <v>0</v>
      </c>
      <c r="D34" s="7"/>
      <c r="E34" s="7"/>
      <c r="F34" s="7"/>
      <c r="G34" s="7"/>
    </row>
    <row r="35" spans="1:10" x14ac:dyDescent="0.55000000000000004">
      <c r="A35" s="11"/>
      <c r="B35" s="16" t="s">
        <v>25</v>
      </c>
      <c r="C35" s="17">
        <v>10</v>
      </c>
      <c r="D35" s="17"/>
      <c r="E35" s="17"/>
      <c r="F35" s="17"/>
      <c r="G35" s="17"/>
    </row>
    <row r="36" spans="1:10" x14ac:dyDescent="0.55000000000000004">
      <c r="A36" s="11"/>
      <c r="B36" s="11" t="s">
        <v>27</v>
      </c>
      <c r="C36" s="7">
        <v>10</v>
      </c>
      <c r="D36" s="7"/>
      <c r="E36" s="7"/>
      <c r="F36" s="7"/>
      <c r="G36" s="7"/>
    </row>
    <row r="37" spans="1:10" x14ac:dyDescent="0.55000000000000004">
      <c r="A37" s="11"/>
      <c r="B37" s="11" t="s">
        <v>28</v>
      </c>
      <c r="C37" s="7">
        <v>6</v>
      </c>
      <c r="D37" s="7"/>
      <c r="E37" s="7"/>
      <c r="F37" s="7"/>
      <c r="G37" s="7"/>
    </row>
    <row r="38" spans="1:10" x14ac:dyDescent="0.55000000000000004">
      <c r="A38" s="11"/>
      <c r="B38" s="11" t="s">
        <v>29</v>
      </c>
      <c r="C38" s="7">
        <v>3</v>
      </c>
      <c r="D38" s="7"/>
      <c r="E38" s="7"/>
      <c r="F38" s="7"/>
      <c r="G38" s="7"/>
    </row>
    <row r="39" spans="1:10" x14ac:dyDescent="0.55000000000000004">
      <c r="A39" s="11"/>
      <c r="B39" s="11" t="s">
        <v>26</v>
      </c>
      <c r="C39" s="7">
        <v>0</v>
      </c>
      <c r="D39" s="7"/>
      <c r="E39" s="7"/>
      <c r="F39" s="7"/>
      <c r="G39" s="7"/>
    </row>
    <row r="40" spans="1:10" ht="28.8" x14ac:dyDescent="0.55000000000000004">
      <c r="A40" s="11"/>
      <c r="B40" s="18" t="s">
        <v>30</v>
      </c>
      <c r="C40" s="17">
        <v>10</v>
      </c>
      <c r="D40" s="17"/>
      <c r="E40" s="17"/>
      <c r="F40" s="17"/>
      <c r="G40" s="17"/>
    </row>
    <row r="41" spans="1:10" x14ac:dyDescent="0.55000000000000004">
      <c r="A41" s="11"/>
      <c r="B41" s="11" t="s">
        <v>32</v>
      </c>
      <c r="C41" s="7">
        <v>10</v>
      </c>
      <c r="D41" s="7"/>
      <c r="E41" s="7"/>
      <c r="F41" s="7"/>
      <c r="G41" s="7"/>
      <c r="I41" s="21"/>
      <c r="J41"/>
    </row>
    <row r="42" spans="1:10" x14ac:dyDescent="0.55000000000000004">
      <c r="A42" s="11"/>
      <c r="B42" s="11" t="s">
        <v>33</v>
      </c>
      <c r="C42" s="7">
        <v>6</v>
      </c>
      <c r="D42" s="7"/>
      <c r="E42" s="7"/>
      <c r="F42" s="7"/>
      <c r="G42" s="7"/>
      <c r="I42"/>
      <c r="J42"/>
    </row>
    <row r="43" spans="1:10" x14ac:dyDescent="0.55000000000000004">
      <c r="A43" s="11"/>
      <c r="B43" s="11" t="s">
        <v>34</v>
      </c>
      <c r="C43" s="7">
        <v>3</v>
      </c>
      <c r="D43" s="7"/>
      <c r="E43" s="7"/>
      <c r="F43" s="7"/>
      <c r="G43" s="7"/>
      <c r="I43" s="22"/>
      <c r="J43" s="22"/>
    </row>
    <row r="44" spans="1:10" x14ac:dyDescent="0.55000000000000004">
      <c r="A44" s="11"/>
      <c r="B44" s="11" t="s">
        <v>31</v>
      </c>
      <c r="C44" s="7">
        <v>0</v>
      </c>
      <c r="D44" s="7"/>
      <c r="E44" s="7"/>
      <c r="F44" s="7"/>
      <c r="G44" s="7"/>
    </row>
    <row r="45" spans="1:10" s="27" customFormat="1" ht="43.2" x14ac:dyDescent="0.55000000000000004">
      <c r="A45" s="25">
        <v>3</v>
      </c>
      <c r="B45" s="26" t="s">
        <v>46</v>
      </c>
      <c r="C45" s="25">
        <f>C46+C50</f>
        <v>12</v>
      </c>
      <c r="D45" s="25"/>
      <c r="E45" s="25"/>
      <c r="F45" s="25"/>
      <c r="G45" s="25"/>
    </row>
    <row r="46" spans="1:10" ht="29.4" customHeight="1" x14ac:dyDescent="0.55000000000000004">
      <c r="A46" s="9">
        <v>3.1</v>
      </c>
      <c r="B46" s="10" t="s">
        <v>35</v>
      </c>
      <c r="C46" s="9">
        <f>C47+C48+C49</f>
        <v>9</v>
      </c>
      <c r="D46" s="9"/>
      <c r="E46" s="9"/>
      <c r="F46" s="9"/>
      <c r="G46" s="9"/>
    </row>
    <row r="47" spans="1:10" x14ac:dyDescent="0.55000000000000004">
      <c r="A47" s="11"/>
      <c r="B47" s="11" t="s">
        <v>36</v>
      </c>
      <c r="C47" s="7">
        <v>3</v>
      </c>
      <c r="D47" s="7"/>
      <c r="E47" s="7"/>
      <c r="F47" s="5"/>
      <c r="G47" s="7"/>
    </row>
    <row r="48" spans="1:10" ht="35.1" customHeight="1" x14ac:dyDescent="0.55000000000000004">
      <c r="A48" s="11"/>
      <c r="B48" s="11" t="s">
        <v>51</v>
      </c>
      <c r="C48" s="7">
        <v>3</v>
      </c>
      <c r="D48" s="7"/>
      <c r="E48" s="7"/>
      <c r="F48" s="7"/>
      <c r="G48" s="7"/>
    </row>
    <row r="49" spans="1:7" ht="33.450000000000003" customHeight="1" x14ac:dyDescent="0.55000000000000004">
      <c r="A49" s="11"/>
      <c r="B49" s="8" t="s">
        <v>53</v>
      </c>
      <c r="C49" s="7">
        <v>3</v>
      </c>
      <c r="D49" s="7"/>
      <c r="E49" s="7"/>
      <c r="F49" s="7"/>
      <c r="G49" s="7"/>
    </row>
    <row r="50" spans="1:7" x14ac:dyDescent="0.55000000000000004">
      <c r="A50" s="14">
        <v>3.2</v>
      </c>
      <c r="B50" s="14" t="s">
        <v>37</v>
      </c>
      <c r="C50" s="9">
        <f>C51</f>
        <v>3</v>
      </c>
      <c r="D50" s="9"/>
      <c r="E50" s="9"/>
      <c r="F50" s="9"/>
      <c r="G50" s="9"/>
    </row>
    <row r="51" spans="1:7" ht="43.2" x14ac:dyDescent="0.55000000000000004">
      <c r="A51" s="11"/>
      <c r="B51" s="32" t="s">
        <v>50</v>
      </c>
      <c r="C51" s="7">
        <v>3</v>
      </c>
      <c r="D51" s="7"/>
      <c r="E51" s="7"/>
      <c r="F51" s="7"/>
      <c r="G51" s="7"/>
    </row>
    <row r="52" spans="1:7" x14ac:dyDescent="0.55000000000000004">
      <c r="A52" s="29">
        <v>4</v>
      </c>
      <c r="B52" s="29" t="s">
        <v>59</v>
      </c>
      <c r="C52" s="7">
        <f>C53</f>
        <v>3</v>
      </c>
      <c r="D52" s="7"/>
      <c r="E52" s="7"/>
      <c r="F52" s="7"/>
      <c r="G52" s="7"/>
    </row>
    <row r="53" spans="1:7" ht="43.2" x14ac:dyDescent="0.55000000000000004">
      <c r="A53" s="11"/>
      <c r="B53" s="32" t="s">
        <v>58</v>
      </c>
      <c r="C53" s="7">
        <v>3</v>
      </c>
      <c r="D53" s="7"/>
      <c r="E53" s="7"/>
      <c r="F53" s="7"/>
      <c r="G53" s="7"/>
    </row>
    <row r="54" spans="1:7" x14ac:dyDescent="0.55000000000000004">
      <c r="A54" s="11">
        <v>5</v>
      </c>
      <c r="B54" s="29" t="s">
        <v>60</v>
      </c>
      <c r="C54" s="7"/>
      <c r="D54" s="7"/>
      <c r="E54" s="7"/>
      <c r="F54" s="7"/>
      <c r="G54" s="7"/>
    </row>
    <row r="55" spans="1:7" ht="86.4" x14ac:dyDescent="0.55000000000000004">
      <c r="A55" s="11"/>
      <c r="B55" s="32" t="s">
        <v>61</v>
      </c>
      <c r="C55" s="7"/>
      <c r="D55" s="7"/>
      <c r="E55" s="7"/>
      <c r="F55" s="7"/>
      <c r="G55" s="7"/>
    </row>
    <row r="56" spans="1:7" ht="28.8" x14ac:dyDescent="0.55000000000000004">
      <c r="A56" s="28">
        <v>6</v>
      </c>
      <c r="B56" s="29" t="s">
        <v>52</v>
      </c>
      <c r="C56" s="46">
        <f>C57</f>
        <v>5</v>
      </c>
      <c r="D56" s="28"/>
      <c r="E56" s="28"/>
      <c r="F56" s="28"/>
      <c r="G56" s="28"/>
    </row>
    <row r="57" spans="1:7" ht="57.6" x14ac:dyDescent="0.55000000000000004">
      <c r="A57" s="11"/>
      <c r="B57" s="32" t="s">
        <v>62</v>
      </c>
      <c r="C57" s="7">
        <v>5</v>
      </c>
      <c r="D57" s="7"/>
      <c r="E57" s="7"/>
      <c r="F57" s="7"/>
      <c r="G57" s="7"/>
    </row>
    <row r="58" spans="1:7" s="27" customFormat="1" x14ac:dyDescent="0.55000000000000004">
      <c r="A58" s="28">
        <v>7</v>
      </c>
      <c r="B58" s="28" t="s">
        <v>49</v>
      </c>
      <c r="C58" s="25">
        <f>C59</f>
        <v>5</v>
      </c>
      <c r="D58" s="25"/>
      <c r="E58" s="25"/>
      <c r="F58" s="25"/>
      <c r="G58" s="25"/>
    </row>
    <row r="59" spans="1:7" ht="28.8" x14ac:dyDescent="0.55000000000000004">
      <c r="A59" s="11"/>
      <c r="B59" s="19" t="s">
        <v>63</v>
      </c>
      <c r="C59" s="7">
        <v>5</v>
      </c>
      <c r="D59" s="7"/>
      <c r="E59" s="7"/>
      <c r="F59" s="7"/>
      <c r="G59" s="7"/>
    </row>
    <row r="60" spans="1:7" x14ac:dyDescent="0.55000000000000004">
      <c r="A60" s="28">
        <v>8</v>
      </c>
      <c r="B60" s="28" t="s">
        <v>65</v>
      </c>
      <c r="C60" s="25">
        <v>5</v>
      </c>
      <c r="D60" s="25"/>
      <c r="E60" s="25"/>
      <c r="F60" s="25"/>
      <c r="G60" s="25"/>
    </row>
    <row r="61" spans="1:7" x14ac:dyDescent="0.55000000000000004">
      <c r="A61" s="11"/>
      <c r="B61" s="19" t="s">
        <v>66</v>
      </c>
      <c r="C61" s="7">
        <v>0</v>
      </c>
      <c r="D61" s="7"/>
      <c r="E61" s="7"/>
      <c r="F61" s="7"/>
      <c r="G61" s="7"/>
    </row>
    <row r="62" spans="1:7" x14ac:dyDescent="0.55000000000000004">
      <c r="A62" s="11"/>
      <c r="B62" s="19" t="s">
        <v>64</v>
      </c>
      <c r="C62" s="7">
        <v>5</v>
      </c>
      <c r="D62" s="7"/>
      <c r="E62" s="7"/>
      <c r="F62" s="7"/>
      <c r="G62" s="7"/>
    </row>
    <row r="63" spans="1:7" s="27" customFormat="1" ht="15.6" x14ac:dyDescent="0.55000000000000004">
      <c r="A63" s="33"/>
      <c r="B63" s="33" t="s">
        <v>38</v>
      </c>
      <c r="C63" s="34">
        <f>C7+C28+C45+C58+C56+C52+C60</f>
        <v>100</v>
      </c>
      <c r="D63" s="34"/>
      <c r="E63" s="34"/>
      <c r="F63" s="34"/>
      <c r="G63" s="34"/>
    </row>
    <row r="64" spans="1:7" hidden="1" x14ac:dyDescent="0.55000000000000004"/>
    <row r="65" spans="1:8" x14ac:dyDescent="0.55000000000000004">
      <c r="B65" s="42"/>
      <c r="C65" s="43"/>
      <c r="D65" s="43"/>
      <c r="E65" s="43"/>
      <c r="F65" s="43"/>
      <c r="G65" s="43"/>
      <c r="H65" s="44"/>
    </row>
    <row r="66" spans="1:8" hidden="1" x14ac:dyDescent="0.55000000000000004"/>
    <row r="67" spans="1:8" x14ac:dyDescent="0.55000000000000004">
      <c r="A67" s="20"/>
      <c r="B67" s="41"/>
      <c r="C67" s="41"/>
      <c r="D67" s="41"/>
      <c r="E67" s="41"/>
      <c r="F67" s="41"/>
      <c r="G67" s="41"/>
    </row>
    <row r="68" spans="1:8" ht="69" customHeight="1" x14ac:dyDescent="0.55000000000000004">
      <c r="A68" s="20"/>
      <c r="B68" s="37"/>
      <c r="C68" s="37"/>
      <c r="D68" s="37"/>
      <c r="E68" s="37"/>
      <c r="F68" s="37"/>
      <c r="G68" s="37"/>
    </row>
    <row r="69" spans="1:8" ht="43.8" customHeight="1" x14ac:dyDescent="0.55000000000000004">
      <c r="A69" s="20"/>
      <c r="B69" s="38"/>
      <c r="C69" s="39"/>
      <c r="D69" s="38"/>
      <c r="E69" s="40"/>
      <c r="F69" s="40"/>
      <c r="G69" s="39"/>
    </row>
    <row r="70" spans="1:8" ht="30" customHeight="1" x14ac:dyDescent="0.55000000000000004">
      <c r="A70" s="20"/>
      <c r="B70" s="38"/>
      <c r="C70" s="39"/>
      <c r="D70" s="37"/>
      <c r="E70" s="37"/>
      <c r="F70" s="37"/>
      <c r="G70" s="37"/>
    </row>
    <row r="71" spans="1:8" ht="19.8" customHeight="1" x14ac:dyDescent="0.55000000000000004">
      <c r="A71" s="20"/>
      <c r="B71" s="38"/>
      <c r="C71" s="39"/>
      <c r="D71" s="38"/>
      <c r="E71" s="40"/>
      <c r="F71" s="40"/>
      <c r="G71" s="39"/>
    </row>
    <row r="72" spans="1:8" ht="87.45" customHeight="1" x14ac:dyDescent="0.55000000000000004">
      <c r="A72" s="20"/>
      <c r="B72" s="38"/>
      <c r="C72" s="39"/>
      <c r="D72" s="38"/>
      <c r="E72" s="40"/>
      <c r="F72" s="40"/>
      <c r="G72" s="39"/>
    </row>
    <row r="73" spans="1:8" ht="59.25" customHeight="1" x14ac:dyDescent="0.55000000000000004">
      <c r="A73" s="20"/>
      <c r="B73" s="38"/>
      <c r="C73" s="39"/>
      <c r="D73" s="38"/>
      <c r="E73" s="40"/>
      <c r="F73" s="40"/>
      <c r="G73" s="39"/>
    </row>
    <row r="74" spans="1:8" ht="29.4" customHeight="1" x14ac:dyDescent="0.55000000000000004">
      <c r="A74" s="20"/>
      <c r="B74" s="38"/>
      <c r="C74" s="39"/>
      <c r="D74" s="38"/>
      <c r="E74" s="40"/>
      <c r="F74" s="40"/>
      <c r="G74" s="39"/>
    </row>
    <row r="75" spans="1:8" ht="30" customHeight="1" x14ac:dyDescent="0.55000000000000004">
      <c r="A75" s="20"/>
      <c r="B75" s="38"/>
      <c r="C75" s="39"/>
      <c r="D75" s="38"/>
      <c r="E75" s="40"/>
      <c r="F75" s="40"/>
      <c r="G75" s="39"/>
    </row>
    <row r="76" spans="1:8" ht="30" customHeight="1" x14ac:dyDescent="0.55000000000000004">
      <c r="A76" s="20"/>
      <c r="B76" s="37"/>
      <c r="C76" s="37"/>
      <c r="D76" s="37"/>
      <c r="E76" s="37"/>
      <c r="F76" s="37"/>
      <c r="G76" s="37"/>
    </row>
    <row r="77" spans="1:8" ht="11.4" customHeight="1" x14ac:dyDescent="0.55000000000000004"/>
    <row r="78" spans="1:8" x14ac:dyDescent="0.55000000000000004">
      <c r="B78" s="37"/>
      <c r="C78" s="37"/>
      <c r="D78" s="37"/>
      <c r="E78" s="37"/>
      <c r="F78" s="37"/>
      <c r="G78" s="37"/>
    </row>
    <row r="79" spans="1:8" ht="1.8" customHeight="1" x14ac:dyDescent="0.55000000000000004">
      <c r="B79" s="37"/>
      <c r="C79" s="37"/>
      <c r="D79" s="37"/>
      <c r="E79" s="37"/>
      <c r="F79" s="37"/>
      <c r="G79" s="37"/>
    </row>
    <row r="81" spans="2:6" x14ac:dyDescent="0.55000000000000004">
      <c r="B81" s="1"/>
    </row>
    <row r="83" spans="2:6" x14ac:dyDescent="0.55000000000000004">
      <c r="B83" s="3"/>
      <c r="C83" s="36"/>
      <c r="D83" s="36"/>
      <c r="E83" s="36"/>
      <c r="F83" s="36"/>
    </row>
    <row r="84" spans="2:6" x14ac:dyDescent="0.55000000000000004">
      <c r="B84" s="2"/>
      <c r="C84" s="35"/>
      <c r="D84" s="35"/>
      <c r="E84" s="35"/>
      <c r="F84" s="35"/>
    </row>
    <row r="85" spans="2:6" x14ac:dyDescent="0.55000000000000004">
      <c r="B85" s="2"/>
      <c r="C85" s="2"/>
      <c r="D85" s="2"/>
      <c r="E85" s="2"/>
      <c r="F85" s="2"/>
    </row>
    <row r="86" spans="2:6" x14ac:dyDescent="0.55000000000000004">
      <c r="B86" s="2"/>
      <c r="C86" s="35"/>
      <c r="D86" s="35"/>
      <c r="E86" s="35"/>
      <c r="F86" s="35"/>
    </row>
    <row r="87" spans="2:6" x14ac:dyDescent="0.55000000000000004">
      <c r="B87" s="2"/>
      <c r="C87" s="35"/>
      <c r="D87" s="35"/>
      <c r="E87" s="35"/>
      <c r="F87" s="35"/>
    </row>
    <row r="88" spans="2:6" x14ac:dyDescent="0.55000000000000004">
      <c r="B88" s="2"/>
      <c r="C88" s="2"/>
      <c r="D88" s="2"/>
      <c r="E88" s="2"/>
      <c r="F88" s="2"/>
    </row>
    <row r="89" spans="2:6" x14ac:dyDescent="0.55000000000000004">
      <c r="B89" s="2"/>
      <c r="C89" s="2"/>
      <c r="D89" s="2"/>
      <c r="E89" s="2"/>
      <c r="F89" s="2"/>
    </row>
    <row r="90" spans="2:6" x14ac:dyDescent="0.55000000000000004">
      <c r="B90" s="2"/>
      <c r="C90" s="35"/>
      <c r="D90" s="35"/>
      <c r="E90" s="35"/>
      <c r="F90" s="35"/>
    </row>
  </sheetData>
  <mergeCells count="27">
    <mergeCell ref="B78:G79"/>
    <mergeCell ref="B67:C67"/>
    <mergeCell ref="B68:C68"/>
    <mergeCell ref="D67:G67"/>
    <mergeCell ref="D68:G68"/>
    <mergeCell ref="B65:H65"/>
    <mergeCell ref="B69:C69"/>
    <mergeCell ref="B70:C70"/>
    <mergeCell ref="B71:C71"/>
    <mergeCell ref="B72:C72"/>
    <mergeCell ref="B73:C73"/>
    <mergeCell ref="D69:G69"/>
    <mergeCell ref="C84:F84"/>
    <mergeCell ref="B75:C75"/>
    <mergeCell ref="D75:G75"/>
    <mergeCell ref="D70:G70"/>
    <mergeCell ref="D71:G71"/>
    <mergeCell ref="D72:G72"/>
    <mergeCell ref="D73:G73"/>
    <mergeCell ref="B74:C74"/>
    <mergeCell ref="D74:G74"/>
    <mergeCell ref="C90:F90"/>
    <mergeCell ref="C83:F83"/>
    <mergeCell ref="C87:F87"/>
    <mergeCell ref="C86:F86"/>
    <mergeCell ref="B76:C76"/>
    <mergeCell ref="D76:G76"/>
  </mergeCells>
  <pageMargins left="0.7" right="0.7" top="0.75" bottom="0.75" header="0.3" footer="0.3"/>
  <pageSetup paperSize="9" scale="61" fitToHeight="0" orientation="portrait" r:id="rId1"/>
  <rowBreaks count="1" manualBreakCount="1">
    <brk id="66" min="1" max="6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Consuela Primaru</dc:creator>
  <cp:lastModifiedBy>Gabriela Calin</cp:lastModifiedBy>
  <cp:lastPrinted>2023-02-08T14:55:45Z</cp:lastPrinted>
  <dcterms:created xsi:type="dcterms:W3CDTF">2015-06-05T18:17:20Z</dcterms:created>
  <dcterms:modified xsi:type="dcterms:W3CDTF">2023-02-08T17:26:57Z</dcterms:modified>
</cp:coreProperties>
</file>